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95" windowHeight="1215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<sst xmlns="http://schemas.openxmlformats.org/spreadsheetml/2006/main" count="113" uniqueCount="82">
  <si>
    <t>招聘单位</t>
  </si>
  <si>
    <t>招聘岗位编号</t>
  </si>
  <si>
    <t>招聘岗
位名称</t>
  </si>
  <si>
    <t>招聘
人数</t>
  </si>
  <si>
    <t>拟聘人员姓名</t>
  </si>
  <si>
    <t>学历</t>
  </si>
  <si>
    <t>所学专业</t>
  </si>
  <si>
    <t>聘用前工作或学习单位</t>
  </si>
  <si>
    <t>排名</t>
  </si>
  <si>
    <t>总成绩</t>
  </si>
  <si>
    <t xml:space="preserve">排名 </t>
  </si>
  <si>
    <t>其他条件匹配情况</t>
  </si>
  <si>
    <t>备注</t>
  </si>
  <si>
    <t>临床医学</t>
  </si>
  <si>
    <t>护理学</t>
  </si>
  <si>
    <t>南京医科大学康达学院</t>
  </si>
  <si>
    <t>笔试
成绩</t>
  </si>
  <si>
    <t>技能
成绩</t>
  </si>
  <si>
    <t>面试
成绩</t>
  </si>
  <si>
    <t>连云港市第四人民医院</t>
  </si>
  <si>
    <t>医学检验技术</t>
  </si>
  <si>
    <t>——</t>
  </si>
  <si>
    <t>D02</t>
  </si>
  <si>
    <t>临床护理</t>
  </si>
  <si>
    <t>总成绩第一名主动放弃，总成绩第二名递补</t>
  </si>
  <si>
    <t>连云港市第二人民医院</t>
  </si>
  <si>
    <t>E01</t>
  </si>
  <si>
    <t>医务处</t>
  </si>
  <si>
    <t>孙九州</t>
  </si>
  <si>
    <t>公共事业管理（卫生事业管理方向）</t>
  </si>
  <si>
    <t>南京医科大学</t>
  </si>
  <si>
    <t>E02</t>
  </si>
  <si>
    <t>王慧</t>
  </si>
  <si>
    <t>杭玉琴</t>
  </si>
  <si>
    <t>S03</t>
  </si>
  <si>
    <t>何羽茜</t>
  </si>
  <si>
    <t>临床医学</t>
  </si>
  <si>
    <t>安徽医科大学临床医学院</t>
  </si>
  <si>
    <t>总成绩第一名主动放弃，总成绩第二名递补</t>
  </si>
  <si>
    <t>内科2</t>
  </si>
  <si>
    <t>连云港市东方医院</t>
  </si>
  <si>
    <t>D01</t>
  </si>
  <si>
    <t>感染科</t>
  </si>
  <si>
    <t>卞卡</t>
  </si>
  <si>
    <t>肾内科</t>
  </si>
  <si>
    <t>陶一洁</t>
  </si>
  <si>
    <t>D05</t>
  </si>
  <si>
    <t>重症医学科</t>
  </si>
  <si>
    <t>李新宇</t>
  </si>
  <si>
    <t>吉林医药学院</t>
  </si>
  <si>
    <t>D06</t>
  </si>
  <si>
    <t>急诊外科</t>
  </si>
  <si>
    <t>张馨云</t>
  </si>
  <si>
    <t>锦州医科大学</t>
  </si>
  <si>
    <t>D13</t>
  </si>
  <si>
    <t>中西医结合科</t>
  </si>
  <si>
    <t>刘冬</t>
  </si>
  <si>
    <t>针灸推拿学</t>
  </si>
  <si>
    <t>连云港市中医院</t>
  </si>
  <si>
    <t>D14</t>
  </si>
  <si>
    <t>输血科</t>
  </si>
  <si>
    <t>葛金金</t>
  </si>
  <si>
    <t>D15</t>
  </si>
  <si>
    <t>王雅洁</t>
  </si>
  <si>
    <t>黑龙江中医药大学</t>
  </si>
  <si>
    <t>3</t>
  </si>
  <si>
    <t>2</t>
  </si>
  <si>
    <t>1</t>
  </si>
  <si>
    <t>1996年6月出生，2020年6月吉林医药学院全日制本科毕业，并取得学士学位，英语六级。</t>
  </si>
  <si>
    <t>1998年8月出生，2020年7月锦州医科大学全日制本科毕业，并取得学士学位，英语四级。</t>
  </si>
  <si>
    <t>1989年10月出生，2017年6月南京中医药大学全日制硕士研究生毕业，并取得硕士研究生学位，英语四级，通过国家医师执业资格考试，通过相应的住院医师规范化培训。</t>
  </si>
  <si>
    <t>1996年1月出生，2019年6月南通大学杏林学院全日制本科毕业，并取得学士学位，英语六级。</t>
  </si>
  <si>
    <t>1998年5月出生，2020年6月南京医科大学康达学院全日制本科毕业，并取得学士学位，英语六级。</t>
  </si>
  <si>
    <t>硕士研究生</t>
  </si>
  <si>
    <t>1997年6月出生，2020年6月南京医科大学康达学院全日制本科毕业，并取得学士学位，英语四级。</t>
  </si>
  <si>
    <t>1999年3月出生，2020年6月黑龙江中医药大学全日制本科毕业，并取得学士学位，英语四级。</t>
  </si>
  <si>
    <t>普通高校全日制本科</t>
  </si>
  <si>
    <t>1998年7月出生，2020年7月南京医科大学全日制本科毕业，并取得学士学位，英语四级。</t>
  </si>
  <si>
    <t>1997年5月出生，2020年7月南京医科大学全日制本科毕业，并取得学士学位，英语四级。</t>
  </si>
  <si>
    <r>
      <t>1997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5</t>
    </r>
    <r>
      <rPr>
        <sz val="9"/>
        <rFont val="宋体"/>
        <family val="0"/>
      </rPr>
      <t>月出生，</t>
    </r>
    <r>
      <rPr>
        <sz val="9"/>
        <rFont val="Times New Roman"/>
        <family val="1"/>
      </rPr>
      <t>2020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6</t>
    </r>
    <r>
      <rPr>
        <sz val="9"/>
        <rFont val="宋体"/>
        <family val="0"/>
      </rPr>
      <t>月南京医科大学康达学院全日制本科毕业，并取得学士学位，英语四级。</t>
    </r>
  </si>
  <si>
    <t>1994年7月出生，2017年7月安徽医科大学临床医学院全日制本科毕业，并取得学士学位。</t>
  </si>
  <si>
    <r>
      <t>连云港市卫生健康委员会直属</t>
    </r>
    <r>
      <rPr>
        <b/>
        <sz val="16"/>
        <rFont val="楷体_GB2312"/>
        <family val="3"/>
      </rPr>
      <t>医院2020年公开招聘编制内医疗卫生专业技术人员拟聘用名单公示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</si>
</sst>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0_);[Red]\(0.00\)"/>
    <numFmt numFmtId="179" formatCode="0_ 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9"/>
      <name val="Times New Roman"/>
      <family val="1"/>
    </font>
    <font>
      <b/>
      <sz val="9"/>
      <name val="仿宋_GB2312"/>
      <family val="3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6"/>
      <name val="楷体_GB2312"/>
      <family val="3"/>
    </font>
    <font>
      <b/>
      <u val="single"/>
      <sz val="16"/>
      <name val="楷体_GB2312"/>
      <family val="3"/>
    </font>
    <font>
      <sz val="10"/>
      <name val="宋体"/>
      <family val="0"/>
    </font>
    <font>
      <sz val="10"/>
      <color indexed="63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indexed="63"/>
      <name val="Calibri"/>
      <family val="0"/>
    </font>
    <font>
      <b/>
      <sz val="10"/>
      <name val="Calibri"/>
      <family val="0"/>
    </font>
    <font>
      <sz val="9"/>
      <name val="Calibri"/>
      <family val="0"/>
    </font>
    <font>
      <sz val="10"/>
      <color theme="1"/>
      <name val="Cambria"/>
      <family val="0"/>
    </font>
    <font>
      <sz val="10"/>
      <color theme="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2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5" fillId="17" borderId="6" applyNumberFormat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6" fillId="16" borderId="8" applyNumberFormat="0" applyAlignment="0" applyProtection="0"/>
    <xf numFmtId="0" fontId="8" fillId="7" borderId="5" applyNumberFormat="0" applyAlignment="0" applyProtection="0"/>
    <xf numFmtId="0" fontId="10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176" fontId="31" fillId="0" borderId="10" xfId="0" applyNumberFormat="1" applyFont="1" applyBorder="1" applyAlignment="1">
      <alignment horizontal="center" vertical="center" wrapText="1"/>
    </xf>
    <xf numFmtId="0" fontId="3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176" fontId="31" fillId="0" borderId="10" xfId="0" applyNumberFormat="1" applyFont="1" applyFill="1" applyBorder="1" applyAlignment="1">
      <alignment horizontal="center" vertical="center" wrapText="1"/>
    </xf>
    <xf numFmtId="0" fontId="31" fillId="24" borderId="10" xfId="43" applyFont="1" applyFill="1" applyBorder="1" applyAlignment="1">
      <alignment horizontal="center" vertical="center"/>
      <protection/>
    </xf>
    <xf numFmtId="178" fontId="32" fillId="0" borderId="10" xfId="0" applyNumberFormat="1" applyFont="1" applyFill="1" applyBorder="1" applyAlignment="1" applyProtection="1">
      <alignment horizontal="center" vertical="center" wrapText="1"/>
      <protection/>
    </xf>
    <xf numFmtId="176" fontId="31" fillId="0" borderId="10" xfId="0" applyNumberFormat="1" applyFont="1" applyFill="1" applyBorder="1" applyAlignment="1" applyProtection="1">
      <alignment horizontal="center" vertical="center" wrapText="1"/>
      <protection/>
    </xf>
    <xf numFmtId="178" fontId="31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34" fillId="0" borderId="10" xfId="41" applyFont="1" applyFill="1" applyBorder="1" applyAlignment="1">
      <alignment horizontal="center" vertical="center" wrapText="1"/>
      <protection/>
    </xf>
    <xf numFmtId="0" fontId="26" fillId="25" borderId="10" xfId="0" applyFont="1" applyFill="1" applyBorder="1" applyAlignment="1">
      <alignment horizontal="center" vertical="center" wrapText="1"/>
    </xf>
    <xf numFmtId="0" fontId="26" fillId="26" borderId="1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 applyProtection="1">
      <alignment horizontal="center" vertical="center" wrapText="1"/>
      <protection/>
    </xf>
    <xf numFmtId="57" fontId="36" fillId="0" borderId="10" xfId="0" applyNumberFormat="1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7" xfId="44"/>
    <cellStyle name="常规 7 2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tabSelected="1" zoomScale="98" zoomScaleNormal="98" zoomScalePageLayoutView="0" workbookViewId="0" topLeftCell="A1">
      <pane ySplit="4" topLeftCell="A5" activePane="bottomLeft" state="frozen"/>
      <selection pane="topLeft" activeCell="A1" sqref="A1"/>
      <selection pane="bottomLeft" activeCell="O15" sqref="O15"/>
    </sheetView>
  </sheetViews>
  <sheetFormatPr defaultColWidth="9.00390625" defaultRowHeight="14.25"/>
  <cols>
    <col min="1" max="1" width="14.00390625" style="0" customWidth="1"/>
    <col min="2" max="2" width="6.00390625" style="0" customWidth="1"/>
    <col min="3" max="3" width="9.25390625" style="0" customWidth="1"/>
    <col min="4" max="4" width="4.00390625" style="0" customWidth="1"/>
    <col min="5" max="5" width="6.50390625" style="0" customWidth="1"/>
    <col min="6" max="6" width="5.625" style="0" customWidth="1"/>
    <col min="7" max="7" width="8.875" style="0" customWidth="1"/>
    <col min="8" max="8" width="11.25390625" style="0" customWidth="1"/>
    <col min="9" max="9" width="6.625" style="0" customWidth="1"/>
    <col min="10" max="10" width="3.125" style="0" customWidth="1"/>
    <col min="11" max="11" width="7.625" style="0" customWidth="1"/>
    <col min="12" max="12" width="7.875" style="0" customWidth="1"/>
    <col min="13" max="13" width="6.50390625" style="0" customWidth="1"/>
    <col min="14" max="14" width="3.50390625" style="0" customWidth="1"/>
    <col min="15" max="15" width="24.00390625" style="0" customWidth="1"/>
    <col min="16" max="16" width="7.875" style="0" customWidth="1"/>
  </cols>
  <sheetData>
    <row r="2" spans="1:16" ht="29.25" customHeight="1">
      <c r="A2" s="26" t="s">
        <v>81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4" spans="1:16" s="1" customFormat="1" ht="34.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16</v>
      </c>
      <c r="J4" s="4" t="s">
        <v>8</v>
      </c>
      <c r="K4" s="4" t="s">
        <v>17</v>
      </c>
      <c r="L4" s="4" t="s">
        <v>18</v>
      </c>
      <c r="M4" s="4" t="s">
        <v>9</v>
      </c>
      <c r="N4" s="4" t="s">
        <v>10</v>
      </c>
      <c r="O4" s="4" t="s">
        <v>11</v>
      </c>
      <c r="P4" s="5" t="s">
        <v>12</v>
      </c>
    </row>
    <row r="5" spans="1:16" s="2" customFormat="1" ht="47.25" customHeight="1">
      <c r="A5" s="19" t="s">
        <v>25</v>
      </c>
      <c r="B5" s="19" t="s">
        <v>26</v>
      </c>
      <c r="C5" s="19" t="s">
        <v>27</v>
      </c>
      <c r="D5" s="19">
        <v>1</v>
      </c>
      <c r="E5" s="19" t="s">
        <v>28</v>
      </c>
      <c r="F5" s="19" t="s">
        <v>76</v>
      </c>
      <c r="G5" s="19" t="s">
        <v>29</v>
      </c>
      <c r="H5" s="19" t="s">
        <v>30</v>
      </c>
      <c r="I5" s="12">
        <v>72</v>
      </c>
      <c r="J5" s="8">
        <v>1</v>
      </c>
      <c r="K5" s="11" t="s">
        <v>21</v>
      </c>
      <c r="L5" s="14">
        <v>81</v>
      </c>
      <c r="M5" s="14">
        <f>I5*0.5+L5*0.5</f>
        <v>76.5</v>
      </c>
      <c r="N5" s="8">
        <v>1</v>
      </c>
      <c r="O5" s="16" t="s">
        <v>77</v>
      </c>
      <c r="P5" s="9"/>
    </row>
    <row r="6" spans="1:16" s="2" customFormat="1" ht="69.75" customHeight="1">
      <c r="A6" s="19" t="s">
        <v>25</v>
      </c>
      <c r="B6" s="19" t="s">
        <v>31</v>
      </c>
      <c r="C6" s="19" t="s">
        <v>23</v>
      </c>
      <c r="D6" s="19">
        <v>2</v>
      </c>
      <c r="E6" s="19" t="s">
        <v>32</v>
      </c>
      <c r="F6" s="19" t="s">
        <v>76</v>
      </c>
      <c r="G6" s="19" t="s">
        <v>14</v>
      </c>
      <c r="H6" s="19" t="s">
        <v>30</v>
      </c>
      <c r="I6" s="12">
        <v>90.5</v>
      </c>
      <c r="J6" s="8">
        <v>1</v>
      </c>
      <c r="K6" s="13">
        <v>84.6</v>
      </c>
      <c r="L6" s="14">
        <v>74.4</v>
      </c>
      <c r="M6" s="14">
        <f aca="true" t="shared" si="0" ref="M6:M15">I6*0.4+K6*0.3+L6*0.3</f>
        <v>83.9</v>
      </c>
      <c r="N6" s="8">
        <v>1</v>
      </c>
      <c r="O6" s="20" t="s">
        <v>78</v>
      </c>
      <c r="P6" s="9"/>
    </row>
    <row r="7" spans="1:16" s="2" customFormat="1" ht="69.75" customHeight="1">
      <c r="A7" s="19" t="s">
        <v>25</v>
      </c>
      <c r="B7" s="19" t="s">
        <v>31</v>
      </c>
      <c r="C7" s="19" t="s">
        <v>23</v>
      </c>
      <c r="D7" s="19">
        <v>2</v>
      </c>
      <c r="E7" s="19" t="s">
        <v>33</v>
      </c>
      <c r="F7" s="19" t="s">
        <v>76</v>
      </c>
      <c r="G7" s="19" t="s">
        <v>14</v>
      </c>
      <c r="H7" s="19" t="s">
        <v>15</v>
      </c>
      <c r="I7" s="12">
        <v>82.5</v>
      </c>
      <c r="J7" s="8">
        <v>2</v>
      </c>
      <c r="K7" s="13">
        <v>72.8</v>
      </c>
      <c r="L7" s="14">
        <v>76</v>
      </c>
      <c r="M7" s="14">
        <f t="shared" si="0"/>
        <v>77.64</v>
      </c>
      <c r="N7" s="8">
        <v>2</v>
      </c>
      <c r="O7" s="20" t="s">
        <v>79</v>
      </c>
      <c r="P7" s="9"/>
    </row>
    <row r="8" spans="1:16" s="2" customFormat="1" ht="69.75" customHeight="1">
      <c r="A8" s="19" t="s">
        <v>19</v>
      </c>
      <c r="B8" s="19" t="s">
        <v>34</v>
      </c>
      <c r="C8" s="19" t="s">
        <v>39</v>
      </c>
      <c r="D8" s="19">
        <v>1</v>
      </c>
      <c r="E8" s="19" t="s">
        <v>35</v>
      </c>
      <c r="F8" s="19" t="s">
        <v>76</v>
      </c>
      <c r="G8" s="19" t="s">
        <v>36</v>
      </c>
      <c r="H8" s="19" t="s">
        <v>37</v>
      </c>
      <c r="I8" s="12">
        <v>68</v>
      </c>
      <c r="J8" s="8">
        <v>3</v>
      </c>
      <c r="K8" s="13">
        <v>88</v>
      </c>
      <c r="L8" s="14">
        <v>76</v>
      </c>
      <c r="M8" s="14">
        <f t="shared" si="0"/>
        <v>76.4</v>
      </c>
      <c r="N8" s="8">
        <v>2</v>
      </c>
      <c r="O8" s="20" t="s">
        <v>80</v>
      </c>
      <c r="P8" s="9" t="s">
        <v>38</v>
      </c>
    </row>
    <row r="9" spans="1:16" ht="49.5" customHeight="1">
      <c r="A9" s="17" t="s">
        <v>40</v>
      </c>
      <c r="B9" s="21" t="s">
        <v>41</v>
      </c>
      <c r="C9" s="22" t="s">
        <v>42</v>
      </c>
      <c r="D9" s="22">
        <v>1</v>
      </c>
      <c r="E9" s="22" t="s">
        <v>43</v>
      </c>
      <c r="F9" s="19" t="s">
        <v>76</v>
      </c>
      <c r="G9" s="22" t="s">
        <v>13</v>
      </c>
      <c r="H9" s="24" t="s">
        <v>40</v>
      </c>
      <c r="I9" s="7">
        <v>75.7</v>
      </c>
      <c r="J9" s="8">
        <v>1</v>
      </c>
      <c r="K9" s="7">
        <v>81</v>
      </c>
      <c r="L9" s="7">
        <v>77.6</v>
      </c>
      <c r="M9" s="14">
        <f t="shared" si="0"/>
        <v>77.86</v>
      </c>
      <c r="N9" s="8">
        <v>1</v>
      </c>
      <c r="O9" s="25" t="s">
        <v>71</v>
      </c>
      <c r="P9" s="9"/>
    </row>
    <row r="10" spans="1:16" ht="49.5" customHeight="1">
      <c r="A10" s="17" t="s">
        <v>40</v>
      </c>
      <c r="B10" s="21" t="s">
        <v>22</v>
      </c>
      <c r="C10" s="22" t="s">
        <v>44</v>
      </c>
      <c r="D10" s="22">
        <v>1</v>
      </c>
      <c r="E10" s="22" t="s">
        <v>45</v>
      </c>
      <c r="F10" s="19" t="s">
        <v>76</v>
      </c>
      <c r="G10" s="22" t="s">
        <v>13</v>
      </c>
      <c r="H10" s="24" t="s">
        <v>15</v>
      </c>
      <c r="I10" s="7">
        <v>66.1</v>
      </c>
      <c r="J10" s="8">
        <v>1</v>
      </c>
      <c r="K10" s="7">
        <v>82</v>
      </c>
      <c r="L10" s="7">
        <v>78.6</v>
      </c>
      <c r="M10" s="14">
        <f t="shared" si="0"/>
        <v>74.61999999999999</v>
      </c>
      <c r="N10" s="8">
        <v>1</v>
      </c>
      <c r="O10" s="25" t="s">
        <v>72</v>
      </c>
      <c r="P10" s="9"/>
    </row>
    <row r="11" spans="1:16" ht="49.5" customHeight="1">
      <c r="A11" s="17" t="s">
        <v>40</v>
      </c>
      <c r="B11" s="21" t="s">
        <v>46</v>
      </c>
      <c r="C11" s="22" t="s">
        <v>47</v>
      </c>
      <c r="D11" s="22">
        <v>1</v>
      </c>
      <c r="E11" s="22" t="s">
        <v>48</v>
      </c>
      <c r="F11" s="19" t="s">
        <v>76</v>
      </c>
      <c r="G11" s="22" t="s">
        <v>13</v>
      </c>
      <c r="H11" s="24" t="s">
        <v>49</v>
      </c>
      <c r="I11" s="7">
        <v>66.8</v>
      </c>
      <c r="J11" s="8">
        <v>1</v>
      </c>
      <c r="K11" s="7">
        <v>69</v>
      </c>
      <c r="L11" s="7">
        <v>71.6</v>
      </c>
      <c r="M11" s="14">
        <f t="shared" si="0"/>
        <v>68.9</v>
      </c>
      <c r="N11" s="8">
        <v>1</v>
      </c>
      <c r="O11" s="25" t="s">
        <v>68</v>
      </c>
      <c r="P11" s="9"/>
    </row>
    <row r="12" spans="1:16" s="3" customFormat="1" ht="57" customHeight="1">
      <c r="A12" s="17" t="s">
        <v>40</v>
      </c>
      <c r="B12" s="21" t="s">
        <v>50</v>
      </c>
      <c r="C12" s="22" t="s">
        <v>51</v>
      </c>
      <c r="D12" s="22">
        <v>1</v>
      </c>
      <c r="E12" s="22" t="s">
        <v>52</v>
      </c>
      <c r="F12" s="19" t="s">
        <v>76</v>
      </c>
      <c r="G12" s="22" t="s">
        <v>13</v>
      </c>
      <c r="H12" s="24" t="s">
        <v>53</v>
      </c>
      <c r="I12" s="7">
        <v>78</v>
      </c>
      <c r="J12" s="8">
        <v>1</v>
      </c>
      <c r="K12" s="7">
        <v>66.6</v>
      </c>
      <c r="L12" s="7">
        <v>74.2</v>
      </c>
      <c r="M12" s="14">
        <f t="shared" si="0"/>
        <v>73.44</v>
      </c>
      <c r="N12" s="8">
        <v>1</v>
      </c>
      <c r="O12" s="25" t="s">
        <v>69</v>
      </c>
      <c r="P12" s="18"/>
    </row>
    <row r="13" spans="1:16" s="1" customFormat="1" ht="75.75" customHeight="1">
      <c r="A13" s="17" t="s">
        <v>40</v>
      </c>
      <c r="B13" s="21" t="s">
        <v>54</v>
      </c>
      <c r="C13" s="23" t="s">
        <v>55</v>
      </c>
      <c r="D13" s="22">
        <v>1</v>
      </c>
      <c r="E13" s="22" t="s">
        <v>56</v>
      </c>
      <c r="F13" s="23" t="s">
        <v>73</v>
      </c>
      <c r="G13" s="22" t="s">
        <v>57</v>
      </c>
      <c r="H13" s="24" t="s">
        <v>58</v>
      </c>
      <c r="I13" s="10">
        <v>60</v>
      </c>
      <c r="J13" s="6" t="s">
        <v>65</v>
      </c>
      <c r="K13" s="10">
        <v>63.4</v>
      </c>
      <c r="L13" s="10">
        <v>72.8</v>
      </c>
      <c r="M13" s="14">
        <f t="shared" si="0"/>
        <v>64.86</v>
      </c>
      <c r="N13" s="6" t="s">
        <v>66</v>
      </c>
      <c r="O13" s="25" t="s">
        <v>70</v>
      </c>
      <c r="P13" s="18" t="s">
        <v>24</v>
      </c>
    </row>
    <row r="14" spans="1:16" s="1" customFormat="1" ht="51.75" customHeight="1">
      <c r="A14" s="17" t="s">
        <v>40</v>
      </c>
      <c r="B14" s="21" t="s">
        <v>59</v>
      </c>
      <c r="C14" s="22" t="s">
        <v>60</v>
      </c>
      <c r="D14" s="22">
        <v>1</v>
      </c>
      <c r="E14" s="22" t="s">
        <v>61</v>
      </c>
      <c r="F14" s="19" t="s">
        <v>76</v>
      </c>
      <c r="G14" s="23" t="s">
        <v>20</v>
      </c>
      <c r="H14" s="24" t="s">
        <v>15</v>
      </c>
      <c r="I14" s="10">
        <v>75</v>
      </c>
      <c r="J14" s="6" t="s">
        <v>67</v>
      </c>
      <c r="K14" s="10">
        <v>81.4</v>
      </c>
      <c r="L14" s="10">
        <v>71.2</v>
      </c>
      <c r="M14" s="14">
        <f t="shared" si="0"/>
        <v>75.78</v>
      </c>
      <c r="N14" s="6">
        <v>1</v>
      </c>
      <c r="O14" s="25" t="s">
        <v>74</v>
      </c>
      <c r="P14" s="15"/>
    </row>
    <row r="15" spans="1:16" s="1" customFormat="1" ht="50.25" customHeight="1">
      <c r="A15" s="17" t="s">
        <v>40</v>
      </c>
      <c r="B15" s="21" t="s">
        <v>62</v>
      </c>
      <c r="C15" s="22" t="s">
        <v>23</v>
      </c>
      <c r="D15" s="22">
        <v>1</v>
      </c>
      <c r="E15" s="22" t="s">
        <v>63</v>
      </c>
      <c r="F15" s="19" t="s">
        <v>76</v>
      </c>
      <c r="G15" s="22" t="s">
        <v>14</v>
      </c>
      <c r="H15" s="24" t="s">
        <v>64</v>
      </c>
      <c r="I15" s="10">
        <v>77</v>
      </c>
      <c r="J15" s="6" t="s">
        <v>67</v>
      </c>
      <c r="K15" s="10">
        <v>86.6</v>
      </c>
      <c r="L15" s="10">
        <v>74.8</v>
      </c>
      <c r="M15" s="14">
        <f t="shared" si="0"/>
        <v>79.22</v>
      </c>
      <c r="N15" s="6" t="s">
        <v>67</v>
      </c>
      <c r="O15" s="25" t="s">
        <v>75</v>
      </c>
      <c r="P15" s="15"/>
    </row>
  </sheetData>
  <sheetProtection/>
  <mergeCells count="1">
    <mergeCell ref="A2:P2"/>
  </mergeCells>
  <printOptions horizontalCentered="1"/>
  <pageMargins left="0" right="0" top="0" bottom="0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2020-10-22T03:01:26Z</cp:lastPrinted>
  <dcterms:created xsi:type="dcterms:W3CDTF">2012-01-16T07:10:01Z</dcterms:created>
  <dcterms:modified xsi:type="dcterms:W3CDTF">2020-10-22T03:59:02Z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